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CASTILLA-LA MANCHA\ALBACETE\"/>
    </mc:Choice>
  </mc:AlternateContent>
  <xr:revisionPtr revIDLastSave="0" documentId="8_{E77AA406-0591-4150-8195-14EE7C03C48A}" xr6:coauthVersionLast="47" xr6:coauthVersionMax="47" xr10:uidLastSave="{00000000-0000-0000-0000-000000000000}"/>
  <bookViews>
    <workbookView xWindow="1030" yWindow="1030" windowWidth="28790" windowHeight="15470" xr2:uid="{D0F32407-B2BC-4176-B125-2E07A9B8C451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<sst xmlns="http://schemas.openxmlformats.org/spreadsheetml/2006/main" count="264" uniqueCount="192">
  <si>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</si>
  <si>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</si>
  <si>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</si>
  <si>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</si>
  <si>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</si>
  <si>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</si>
  <si>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</si>
  <si>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</si>
  <si>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</si>
  <si>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</si>
  <si>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</si>
  <si>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</si>
  <si>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</si>
  <si>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</si>
  <si>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LA RODA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</si>
  <si>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</si>
  <si>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</si>
  <si>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</si>
  <si>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</si>
  <si>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</si>
  <si>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</si>
  <si>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</si>
  <si>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</si>
  <si>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</si>
  <si>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</si>
  <si>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</si>
  <si>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</si>
  <si>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</si>
  <si>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</si>
  <si>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</si>
  <si>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</si>
  <si>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</si>
  <si>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</si>
  <si>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</si>
  <si>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</si>
  <si>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</si>
  <si>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Fuensanta</t>
  </si>
  <si>
    <t>Lezuza</t>
  </si>
  <si>
    <t>Madrigueras</t>
  </si>
  <si>
    <t>Minaya</t>
  </si>
  <si>
    <t>Montalvos</t>
  </si>
  <si>
    <t>Roda, La</t>
  </si>
  <si>
    <t>Tarazona de la Mancha</t>
  </si>
  <si>
    <t>Villalgordo del Júcar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</si>
  <si>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</si>
  <si>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</si>
  <si>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</si>
  <si>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</si>
  <si>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</si>
  <si>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</si>
  <si>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</si>
  <si>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</si>
  <si>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</si>
  <si>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</si>
  <si>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</si>
  <si>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</si>
  <si>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</si>
  <si>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</si>
  <si>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</si>
  <si>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</si>
  <si>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</si>
  <si>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</si>
  <si>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</si>
  <si>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</si>
  <si>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</si>
  <si>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</si>
  <si>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</si>
  <si>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Rumania</t>
  </si>
  <si>
    <t>Marruecos</t>
  </si>
  <si>
    <t>Colombia</t>
  </si>
  <si>
    <t>Ucrania</t>
  </si>
  <si>
    <t>Paraguay</t>
  </si>
  <si>
    <t>Bulgaria</t>
  </si>
  <si>
    <t>Argelia</t>
  </si>
  <si>
    <t>Peru</t>
  </si>
  <si>
    <t>Venezuela</t>
  </si>
  <si>
    <t>Pakistan</t>
  </si>
  <si>
    <t>China</t>
  </si>
  <si>
    <t>Ecuador</t>
  </si>
  <si>
    <t>Otros paises de América</t>
  </si>
  <si>
    <t>Cuba</t>
  </si>
  <si>
    <t>Nicaragua</t>
  </si>
  <si>
    <t>Portugal</t>
  </si>
  <si>
    <t>Senegal</t>
  </si>
  <si>
    <t>Italia</t>
  </si>
  <si>
    <t>Otros paises de Europa</t>
  </si>
  <si>
    <t>Mali</t>
  </si>
  <si>
    <t>Rusia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</si>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</sst>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7C4ADFD8-9674-48E8-A995-17F94375D592}"/>
    <cellStyle name="Normal" xfId="0" builtinId="0"/>
    <cellStyle name="Normal 2" xfId="1" xr:uid="{914B30F7-5931-4729-8DEC-28F5471C2EEA}"/>
    <cellStyle name="Porcentaje 2" xfId="2" xr:uid="{F2E1A6D1-376A-468C-86EC-5E181BBD58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5D-41C9-9CFA-9B782ABFFEA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25D-41C9-9CFA-9B782ABFFEA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25D-41C9-9CFA-9B782ABFFEA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25D-41C9-9CFA-9B782ABFFEA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F25D-41C9-9CFA-9B782ABFF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30219</c:v>
              </c:pt>
              <c:pt idx="1">
                <c:v>30466</c:v>
              </c:pt>
              <c:pt idx="2">
                <c:v>30724</c:v>
              </c:pt>
              <c:pt idx="3">
                <c:v>31328</c:v>
              </c:pt>
              <c:pt idx="4">
                <c:v>31757</c:v>
              </c:pt>
              <c:pt idx="5">
                <c:v>32096</c:v>
              </c:pt>
              <c:pt idx="6">
                <c:v>32835</c:v>
              </c:pt>
              <c:pt idx="7">
                <c:v>32961</c:v>
              </c:pt>
              <c:pt idx="8">
                <c:v>33081</c:v>
              </c:pt>
              <c:pt idx="9">
                <c:v>32960</c:v>
              </c:pt>
              <c:pt idx="10" formatCode="#,##0">
                <c:v>32949</c:v>
              </c:pt>
              <c:pt idx="11" formatCode="#,##0">
                <c:v>32691</c:v>
              </c:pt>
              <c:pt idx="12" formatCode="#,##0">
                <c:v>31955</c:v>
              </c:pt>
              <c:pt idx="13" formatCode="#,##0">
                <c:v>31764</c:v>
              </c:pt>
              <c:pt idx="14" formatCode="#,##0">
                <c:v>31426</c:v>
              </c:pt>
              <c:pt idx="15" formatCode="#,##0">
                <c:v>31103</c:v>
              </c:pt>
              <c:pt idx="16" formatCode="#,##0">
                <c:v>30878</c:v>
              </c:pt>
              <c:pt idx="17" formatCode="#,##0">
                <c:v>30710</c:v>
              </c:pt>
              <c:pt idx="18" formatCode="#,##0">
                <c:v>30636</c:v>
              </c:pt>
              <c:pt idx="19" formatCode="#,##0">
                <c:v>30491</c:v>
              </c:pt>
              <c:pt idx="20" formatCode="#,##0">
                <c:v>30507</c:v>
              </c:pt>
              <c:pt idx="21" formatCode="#,##0">
                <c:v>30721</c:v>
              </c:pt>
              <c:pt idx="22" formatCode="#,##0">
                <c:v>30710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A75-4789-B61B-9C5E2FE5E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BFA4-4D7E-B033-2CDB506714B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BFA4-4D7E-B033-2CDB50671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AF-4A77-B6A3-D0542FCEB54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DAF-4A77-B6A3-D0542FCEB54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DAF-4A77-B6A3-D0542FCEB54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DAF-4A77-B6A3-D0542FCEB54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ADAF-4A77-B6A3-D0542FCEB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D4-4097-8359-F163DBF32E8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3D4-4097-8359-F163DBF32E8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3D4-4097-8359-F163DBF32E8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3D4-4097-8359-F163DBF32E8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73D4-4097-8359-F163DBF32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79-49A7-90AA-5F50F470DE6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F79-49A7-90AA-5F50F470DE61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F79-49A7-90AA-5F50F470DE61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79-49A7-90AA-5F50F470DE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3F79-49A7-90AA-5F50F470D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1B2-4F8E-802D-0DF34C262E6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1B2-4F8E-802D-0DF34C262E6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1B2-4F8E-802D-0DF34C262E6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1B2-4F8E-802D-0DF34C262E64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B2-4F8E-802D-0DF34C262E64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B2-4F8E-802D-0DF34C262E6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A1B2-4F8E-802D-0DF34C262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7FA9867-7CF8-4408-B802-A28D86578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BA628A4-AD3F-419B-B0EC-73BE7632C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80F20CF-F9A4-4A8C-9091-6B39E72B2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A1843E3-DEEE-495A-8A9E-4E79C426D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47A183A-CCE9-4066-8940-2A211C72E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DCB8F95-23EF-43F8-96A0-BE1D34F97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DE80F6C3-5CCC-4482-97CE-C8B2639E650D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93E0E5C5-4085-4747-925A-51C371E1A5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CB1FF609-6FFA-420A-8E2E-115C36D67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92E87A6-29E2-441F-B2EF-C08DB889A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88EB427E-163E-4BF0-AC97-C4AAA640E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E28E4A8B-6E19-4815-8BF5-5BCD69DD9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1D12C6A5-D666-44E0-97E2-8EEDA468E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79F46C6A-BECD-44B5-A988-179D20B93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0708344-56A9-4C78-AD34-98FAB9CA9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E4C2CD97-4CC0-4CC8-B8A4-856A90B76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ED3F8A63-C68B-4076-8DF2-4578FBEBD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70B613CB-C722-4A93-AA39-249317257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1F23DF48-1B1B-467C-BDBF-144E9E83A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38C31EE4-FC4E-4BDC-9CFB-8DB87496B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521A7D7-EB2A-42B7-A084-BE56F7B00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3165D-6CE0-45B5-959E-F98A1DD01024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LA RODA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CFBD12A4-B2A0-4113-A73E-363E07B30318}"/>
    <hyperlink ref="B14:C14" location="Municipios!A1" display="Municipios" xr:uid="{0B834DBF-87FD-4615-9561-CDC2FE2562DC}"/>
    <hyperlink ref="B16:C16" location="'Datos Demograficos'!A1" display="Datos Demograficos" xr:uid="{D76ACFB1-994D-4ADA-8734-4DF34595C078}"/>
    <hyperlink ref="B18:C18" location="Nacionalidades!A1" display="Nacionalidades" xr:uid="{4EABE573-85D3-48D5-9396-2A1660EFFBB6}"/>
    <hyperlink ref="H18:I18" location="Trabajo!A1" display="Trabajo" xr:uid="{62D0CD75-A410-4E10-82A6-994903BFE9B5}"/>
    <hyperlink ref="E12:F12" location="'Datos Economicos'!A1" display="Datos Económicos" xr:uid="{6BD0A7DC-A73E-4F31-8DD2-753D9C9BA4CA}"/>
    <hyperlink ref="E14" location="Trafico!A1" display="Tráfico" xr:uid="{016C37CC-2175-4C0F-857F-E4D7EA0C5EAD}"/>
    <hyperlink ref="E16:F16" location="'Plazas Turisticas'!A1" display="Plazas Turisticas" xr:uid="{DD5BD224-D63B-4A15-AA5A-C435EB99DA2C}"/>
    <hyperlink ref="E18:F18" location="Bancos!A1" display="Bancos" xr:uid="{96DB2DA0-F196-41FE-B2CF-AD32D16E33C9}"/>
    <hyperlink ref="H12" location="Presupuestos!A1" display="Presupuestos" xr:uid="{8C8B8811-6C69-48DC-95E6-A988B03CC659}"/>
    <hyperlink ref="H14" location="'Datos Catastrales'!A1" display="Datos Catastrales" xr:uid="{62D31F37-190C-40E9-AB0A-E9D794FA43D7}"/>
    <hyperlink ref="H16:I16" location="Hacienda!A1" display="Hacienda" xr:uid="{8840A47F-1FD6-472E-BD05-4D4937A18E83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13D84-BE45-4BA5-AAE2-A2D557F13DDB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138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99</v>
      </c>
      <c r="C14" s="101" t="s">
        <v>12</v>
      </c>
      <c r="D14" s="101" t="s">
        <v>139</v>
      </c>
      <c r="E14" s="101" t="s">
        <v>140</v>
      </c>
      <c r="F14" s="101" t="s">
        <v>141</v>
      </c>
      <c r="G14" s="102" t="s">
        <v>142</v>
      </c>
      <c r="H14" s="23"/>
    </row>
    <row r="15" spans="1:8" ht="33" customHeight="1" thickBot="1" x14ac:dyDescent="0.35">
      <c r="A15" s="20"/>
      <c r="B15" s="117">
        <v>26</v>
      </c>
      <c r="C15" s="115">
        <v>14</v>
      </c>
      <c r="D15" s="115">
        <v>0</v>
      </c>
      <c r="E15" s="115">
        <v>4</v>
      </c>
      <c r="F15" s="115">
        <v>0</v>
      </c>
      <c r="G15" s="116">
        <v>8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143</v>
      </c>
      <c r="G17" s="128">
        <v>0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144</v>
      </c>
      <c r="F20" s="129">
        <v>369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145</v>
      </c>
      <c r="F22" s="130">
        <v>1.2011327756257933E-2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146</v>
      </c>
      <c r="F24" s="129">
        <v>2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147</v>
      </c>
      <c r="F26" s="130">
        <v>0.25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063FD15E-418D-4A57-84F2-D2B2007AE16B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F49F8-E80A-4FC9-9A71-385D02C954DC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148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149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150</v>
      </c>
      <c r="C15" s="132" t="s">
        <v>151</v>
      </c>
      <c r="D15" s="132" t="s">
        <v>152</v>
      </c>
      <c r="E15" s="132" t="s">
        <v>153</v>
      </c>
      <c r="F15" s="132" t="s">
        <v>154</v>
      </c>
      <c r="G15" s="132" t="s">
        <v>155</v>
      </c>
      <c r="H15" s="132" t="s">
        <v>156</v>
      </c>
      <c r="I15" s="132" t="s">
        <v>157</v>
      </c>
      <c r="J15" s="132" t="s">
        <v>158</v>
      </c>
      <c r="K15" s="133" t="s">
        <v>159</v>
      </c>
      <c r="L15" s="134"/>
    </row>
    <row r="16" spans="1:12" ht="32.25" customHeight="1" thickBot="1" x14ac:dyDescent="0.35">
      <c r="A16" s="20"/>
      <c r="B16" s="135">
        <v>10981.29098</v>
      </c>
      <c r="C16" s="136">
        <v>462.80405000000002</v>
      </c>
      <c r="D16" s="136">
        <v>7288.3155399999996</v>
      </c>
      <c r="E16" s="136">
        <v>9452.3174899999995</v>
      </c>
      <c r="F16" s="136">
        <v>225.22301000000002</v>
      </c>
      <c r="G16" s="136">
        <v>18.593999999999998</v>
      </c>
      <c r="H16" s="136">
        <v>242.41536000000002</v>
      </c>
      <c r="I16" s="136">
        <v>20</v>
      </c>
      <c r="J16" s="136">
        <v>855.45357999999999</v>
      </c>
      <c r="K16" s="137">
        <v>29546.414009999997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160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161</v>
      </c>
      <c r="C19" s="132" t="s">
        <v>162</v>
      </c>
      <c r="D19" s="132" t="s">
        <v>163</v>
      </c>
      <c r="E19" s="132" t="s">
        <v>164</v>
      </c>
      <c r="F19" s="132" t="s">
        <v>165</v>
      </c>
      <c r="G19" s="132" t="s">
        <v>156</v>
      </c>
      <c r="H19" s="132" t="s">
        <v>157</v>
      </c>
      <c r="I19" s="132" t="s">
        <v>158</v>
      </c>
      <c r="J19" s="132" t="s">
        <v>166</v>
      </c>
      <c r="L19" s="23"/>
    </row>
    <row r="20" spans="1:12" ht="32.25" customHeight="1" thickBot="1" x14ac:dyDescent="0.35">
      <c r="A20" s="20"/>
      <c r="B20" s="135">
        <v>11264.61982</v>
      </c>
      <c r="C20" s="136">
        <v>11386.249059999998</v>
      </c>
      <c r="D20" s="136">
        <v>83.323769999999996</v>
      </c>
      <c r="E20" s="136">
        <v>2860.6266100000003</v>
      </c>
      <c r="F20" s="136">
        <v>2125.5911799999999</v>
      </c>
      <c r="G20" s="136">
        <v>88.601720000000014</v>
      </c>
      <c r="H20" s="136">
        <v>20</v>
      </c>
      <c r="I20" s="136">
        <v>1490.26441</v>
      </c>
      <c r="J20" s="137">
        <v>29546.414009999997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167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168</v>
      </c>
      <c r="C23" s="103" t="s">
        <v>169</v>
      </c>
      <c r="D23" s="103" t="s">
        <v>170</v>
      </c>
      <c r="E23" s="103" t="s">
        <v>171</v>
      </c>
      <c r="F23" s="103" t="s">
        <v>172</v>
      </c>
      <c r="G23" s="103" t="s">
        <v>173</v>
      </c>
      <c r="H23" s="104" t="s">
        <v>166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10303.431030000002</v>
      </c>
      <c r="C24" s="136">
        <v>3547.2949200000003</v>
      </c>
      <c r="D24" s="136">
        <v>5764.3636999999999</v>
      </c>
      <c r="E24" s="136">
        <v>1242.8087499999999</v>
      </c>
      <c r="F24" s="136">
        <v>7169.9274299999997</v>
      </c>
      <c r="G24" s="136">
        <v>1518.5881800000002</v>
      </c>
      <c r="H24" s="137">
        <v>29546.414009999993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AD5C9795-8D6E-4AB7-AA00-3772481DEC6B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9B82C-D1A9-49C3-9526-D18345691610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174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175</v>
      </c>
      <c r="C14" s="147"/>
      <c r="D14" s="147"/>
      <c r="E14" s="147"/>
      <c r="F14" s="148"/>
      <c r="I14" s="146" t="s">
        <v>176</v>
      </c>
      <c r="J14" s="148"/>
      <c r="K14" s="23"/>
    </row>
    <row r="15" spans="1:11" ht="51" customHeight="1" x14ac:dyDescent="0.3">
      <c r="A15" s="20"/>
      <c r="B15" s="100" t="s">
        <v>177</v>
      </c>
      <c r="C15" s="149">
        <v>29471</v>
      </c>
      <c r="E15" s="150" t="s">
        <v>178</v>
      </c>
      <c r="F15" s="151">
        <v>19182</v>
      </c>
      <c r="G15" s="20"/>
      <c r="I15" s="100" t="s">
        <v>179</v>
      </c>
      <c r="J15" s="149">
        <v>50410</v>
      </c>
      <c r="K15" s="23"/>
    </row>
    <row r="16" spans="1:11" ht="51" customHeight="1" x14ac:dyDescent="0.3">
      <c r="A16" s="20"/>
      <c r="B16" s="150" t="s">
        <v>180</v>
      </c>
      <c r="C16" s="152">
        <v>1198864.57073</v>
      </c>
      <c r="E16" s="150" t="s">
        <v>181</v>
      </c>
      <c r="F16" s="153">
        <v>1077.4010000000001</v>
      </c>
      <c r="G16" s="20"/>
      <c r="I16" s="150" t="s">
        <v>182</v>
      </c>
      <c r="J16" s="152">
        <v>119838.80000000002</v>
      </c>
      <c r="K16" s="23"/>
    </row>
    <row r="17" spans="1:13" ht="51" customHeight="1" thickBot="1" x14ac:dyDescent="0.35">
      <c r="A17" s="20"/>
      <c r="B17" s="150" t="s">
        <v>183</v>
      </c>
      <c r="C17" s="152">
        <v>800887.42237000004</v>
      </c>
      <c r="E17" s="150" t="s">
        <v>184</v>
      </c>
      <c r="F17" s="153">
        <v>254.03640000000001</v>
      </c>
      <c r="G17" s="20"/>
      <c r="I17" s="154" t="s">
        <v>185</v>
      </c>
      <c r="J17" s="155">
        <v>120465.59999999999</v>
      </c>
      <c r="K17" s="23"/>
    </row>
    <row r="18" spans="1:13" ht="51" customHeight="1" thickBot="1" x14ac:dyDescent="0.35">
      <c r="A18" s="20"/>
      <c r="B18" s="154" t="s">
        <v>186</v>
      </c>
      <c r="C18" s="156">
        <v>397977.14834999997</v>
      </c>
      <c r="D18" s="157"/>
      <c r="E18" s="154" t="s">
        <v>187</v>
      </c>
      <c r="F18" s="158">
        <v>823.36460000000011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58D776CA-4414-4921-9134-3B84A4695BEF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A003-59BE-4AC2-9FF4-B01AD6EA03C6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188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189</v>
      </c>
      <c r="E15" s="53">
        <v>14636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190</v>
      </c>
      <c r="E17" s="53">
        <v>2305.4226858431266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15735.11095107953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191</v>
      </c>
      <c r="D21" s="80"/>
      <c r="E21" s="159">
        <v>0.82745603229623299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E5BB4ECF-9830-43E2-8231-697D41D4E1A8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5CF3F-F3BC-4E14-AFE3-0F3F60795DF4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8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1210.9399909973145</v>
      </c>
      <c r="H14" s="25" t="s">
        <v>17</v>
      </c>
      <c r="I14" s="26">
        <v>8.1143326260876281E-2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30710</v>
      </c>
      <c r="H16" s="25" t="s">
        <v>17</v>
      </c>
      <c r="I16" s="26">
        <v>7.8931811756239242E-2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0.11341582546401824</v>
      </c>
      <c r="H18" s="25" t="s">
        <v>20</v>
      </c>
      <c r="I18" s="26">
        <v>8.5676099416557433E-2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25.360463960487127</v>
      </c>
      <c r="H20" s="25" t="s">
        <v>20</v>
      </c>
      <c r="I20" s="33">
        <v>26.07101440453555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16.192406382285899</v>
      </c>
      <c r="H22" s="25" t="s">
        <v>20</v>
      </c>
      <c r="I22" s="33">
        <v>8.6703657439535267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848</v>
      </c>
      <c r="H24" s="25" t="s">
        <v>17</v>
      </c>
      <c r="I24" s="26">
        <v>7.1986417657045845E-2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8770</v>
      </c>
      <c r="H26" s="25" t="s">
        <v>17</v>
      </c>
      <c r="I26" s="26">
        <v>7.7467339169147331E-2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2104</v>
      </c>
      <c r="H28" s="25" t="s">
        <v>20</v>
      </c>
      <c r="I28" s="36">
        <v>25277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636</v>
      </c>
      <c r="H30" s="25" t="s">
        <v>17</v>
      </c>
      <c r="I30" s="26">
        <v>3.1654389806888311E-2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26</v>
      </c>
      <c r="H32" s="25" t="s">
        <v>17</v>
      </c>
      <c r="I32" s="26">
        <v>8.8435374149659865E-2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1.2011327756257933E-2</v>
      </c>
      <c r="H34" s="25" t="s">
        <v>29</v>
      </c>
      <c r="I34" s="26">
        <v>0.25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25726</v>
      </c>
      <c r="H36" s="25" t="s">
        <v>17</v>
      </c>
      <c r="I36" s="26">
        <v>8.6624486923493935E-2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31081.89849</v>
      </c>
      <c r="H38" s="25" t="s">
        <v>17</v>
      </c>
      <c r="I38" s="26">
        <v>7.7978985792658204E-2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15735.11095107953</v>
      </c>
      <c r="H40" s="25" t="s">
        <v>20</v>
      </c>
      <c r="I40" s="36">
        <v>18649.909550369179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5D3D6A25-4616-4283-8804-81A55B67C187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CA9C6-2267-4F4A-B950-FBDD24727349}">
  <sheetPr codeName="Hoja4">
    <pageSetUpPr fitToPage="1"/>
  </sheetPr>
  <dimension ref="A4:H31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1210.9399909973145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43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16.192406382285899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299</v>
      </c>
    </row>
    <row r="25" spans="1:7" x14ac:dyDescent="0.3">
      <c r="B25" s="49" t="s">
        <v>37</v>
      </c>
      <c r="C25" s="50">
        <v>1318</v>
      </c>
    </row>
    <row r="26" spans="1:7" x14ac:dyDescent="0.3">
      <c r="B26" s="49" t="s">
        <v>38</v>
      </c>
      <c r="C26" s="50">
        <v>4648</v>
      </c>
    </row>
    <row r="27" spans="1:7" x14ac:dyDescent="0.3">
      <c r="B27" s="49" t="s">
        <v>39</v>
      </c>
      <c r="C27" s="50">
        <v>1406</v>
      </c>
    </row>
    <row r="28" spans="1:7" x14ac:dyDescent="0.3">
      <c r="B28" s="49" t="s">
        <v>40</v>
      </c>
      <c r="C28" s="50">
        <v>81</v>
      </c>
    </row>
    <row r="29" spans="1:7" x14ac:dyDescent="0.3">
      <c r="B29" s="49" t="s">
        <v>41</v>
      </c>
      <c r="C29" s="50">
        <v>15682</v>
      </c>
    </row>
    <row r="30" spans="1:7" x14ac:dyDescent="0.3">
      <c r="B30" s="49" t="s">
        <v>42</v>
      </c>
      <c r="C30" s="50">
        <v>6129</v>
      </c>
    </row>
    <row r="31" spans="1:7" x14ac:dyDescent="0.3">
      <c r="B31" s="49" t="s">
        <v>43</v>
      </c>
      <c r="C31" s="50">
        <v>1147</v>
      </c>
    </row>
  </sheetData>
  <mergeCells count="3">
    <mergeCell ref="C6:E6"/>
    <mergeCell ref="C8:E8"/>
    <mergeCell ref="C10:E10"/>
  </mergeCells>
  <hyperlinks>
    <hyperlink ref="A7" location="Indice!A1" display="Índice" xr:uid="{DAC6D175-D4C3-4FAA-B49F-8CF2CC996A4D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EF1A9-3656-49EF-9235-00F02B724D10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30710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44</v>
      </c>
      <c r="D13" s="26">
        <v>0.49143601432758061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45</v>
      </c>
      <c r="D15" s="26">
        <v>0.11341582546401824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46</v>
      </c>
      <c r="C17" s="21"/>
      <c r="D17" s="26">
        <v>0.53719091000100105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25.360463960487127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47</v>
      </c>
      <c r="H24" s="42"/>
      <c r="I24" s="58"/>
      <c r="J24" s="26">
        <v>0.21445783132530122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48</v>
      </c>
      <c r="H26" s="42"/>
      <c r="J26" s="53">
        <v>199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49</v>
      </c>
      <c r="H28" s="59"/>
      <c r="I28" s="59"/>
      <c r="J28" s="53">
        <v>123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50</v>
      </c>
      <c r="H30" s="42"/>
      <c r="J30" s="53">
        <v>308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51</v>
      </c>
      <c r="H32" s="42"/>
      <c r="J32" s="53">
        <v>-109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52</v>
      </c>
      <c r="H34" s="60"/>
      <c r="I34" s="60" t="s">
        <v>53</v>
      </c>
      <c r="J34" s="60"/>
      <c r="K34" s="23"/>
    </row>
    <row r="35" spans="1:11" ht="14" x14ac:dyDescent="0.3">
      <c r="A35" s="20"/>
      <c r="C35" s="42"/>
      <c r="G35" s="61">
        <v>4461</v>
      </c>
      <c r="H35" s="61"/>
      <c r="I35" s="61">
        <v>5106</v>
      </c>
      <c r="J35" s="61"/>
      <c r="K35" s="23"/>
    </row>
    <row r="36" spans="1:11" ht="14" x14ac:dyDescent="0.3">
      <c r="A36" s="20"/>
      <c r="C36" s="42"/>
      <c r="G36" s="62" t="s">
        <v>54</v>
      </c>
      <c r="H36" s="62" t="s">
        <v>55</v>
      </c>
      <c r="I36" s="62" t="s">
        <v>54</v>
      </c>
      <c r="J36" s="62" t="s">
        <v>55</v>
      </c>
      <c r="K36" s="23"/>
    </row>
    <row r="37" spans="1:11" ht="14" x14ac:dyDescent="0.3">
      <c r="A37" s="20"/>
      <c r="B37" s="21" t="s">
        <v>56</v>
      </c>
      <c r="C37" s="42"/>
      <c r="G37" s="63">
        <v>2305</v>
      </c>
      <c r="H37" s="63">
        <v>2156</v>
      </c>
      <c r="I37" s="63">
        <v>2646</v>
      </c>
      <c r="J37" s="63">
        <v>2460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48966981-AABE-4EFA-9A4A-D06F5785EE24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4E52C-4615-4D24-BF36-A8B1D10B06B4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57</v>
      </c>
      <c r="C11" s="65">
        <v>27227</v>
      </c>
      <c r="D11" s="66"/>
      <c r="E11" s="67" t="s">
        <v>58</v>
      </c>
      <c r="F11" s="65">
        <v>3483</v>
      </c>
      <c r="G11" s="67" t="s">
        <v>59</v>
      </c>
      <c r="H11" s="66"/>
      <c r="I11" s="65">
        <v>1757</v>
      </c>
      <c r="J11" s="67" t="s">
        <v>60</v>
      </c>
      <c r="K11" s="68">
        <v>1121</v>
      </c>
    </row>
    <row r="12" spans="1:11" ht="30.75" customHeight="1" thickBot="1" x14ac:dyDescent="0.35">
      <c r="B12" s="64" t="s">
        <v>61</v>
      </c>
      <c r="C12" s="65">
        <v>503</v>
      </c>
      <c r="D12" s="67"/>
      <c r="E12" s="67" t="s">
        <v>62</v>
      </c>
      <c r="F12" s="65">
        <v>92</v>
      </c>
      <c r="G12" s="67" t="s">
        <v>63</v>
      </c>
      <c r="H12" s="67"/>
      <c r="I12" s="65">
        <v>0</v>
      </c>
      <c r="J12" s="67" t="s">
        <v>64</v>
      </c>
      <c r="K12" s="68">
        <v>10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65</v>
      </c>
      <c r="C14" s="71"/>
      <c r="D14" s="71"/>
      <c r="E14" s="72"/>
      <c r="G14" s="73" t="s">
        <v>66</v>
      </c>
      <c r="H14" s="74"/>
      <c r="I14" s="75">
        <f>'Datos Generales'!G16</f>
        <v>30710</v>
      </c>
      <c r="J14" s="69"/>
      <c r="K14" s="69"/>
    </row>
    <row r="16" spans="1:11" x14ac:dyDescent="0.3">
      <c r="B16" s="21" t="s">
        <v>67</v>
      </c>
      <c r="C16" s="76">
        <v>1459</v>
      </c>
    </row>
    <row r="17" spans="2:3" x14ac:dyDescent="0.3">
      <c r="B17" s="21" t="s">
        <v>68</v>
      </c>
      <c r="C17" s="76">
        <v>1026</v>
      </c>
    </row>
    <row r="18" spans="2:3" x14ac:dyDescent="0.3">
      <c r="B18" s="21" t="s">
        <v>69</v>
      </c>
      <c r="C18" s="76">
        <v>174</v>
      </c>
    </row>
    <row r="19" spans="2:3" x14ac:dyDescent="0.3">
      <c r="B19" s="21" t="s">
        <v>70</v>
      </c>
      <c r="C19" s="76">
        <v>149</v>
      </c>
    </row>
    <row r="20" spans="2:3" x14ac:dyDescent="0.3">
      <c r="B20" s="21" t="s">
        <v>71</v>
      </c>
      <c r="C20" s="76">
        <v>122</v>
      </c>
    </row>
    <row r="21" spans="2:3" x14ac:dyDescent="0.3">
      <c r="B21" s="21" t="s">
        <v>72</v>
      </c>
      <c r="C21" s="76">
        <v>67</v>
      </c>
    </row>
    <row r="22" spans="2:3" x14ac:dyDescent="0.3">
      <c r="B22" s="21" t="s">
        <v>73</v>
      </c>
      <c r="C22" s="76">
        <v>54</v>
      </c>
    </row>
    <row r="23" spans="2:3" x14ac:dyDescent="0.3">
      <c r="B23" s="21" t="s">
        <v>74</v>
      </c>
      <c r="C23" s="76">
        <v>42</v>
      </c>
    </row>
    <row r="24" spans="2:3" x14ac:dyDescent="0.3">
      <c r="B24" s="21" t="s">
        <v>75</v>
      </c>
      <c r="C24" s="76">
        <v>42</v>
      </c>
    </row>
    <row r="25" spans="2:3" x14ac:dyDescent="0.3">
      <c r="B25" s="21" t="s">
        <v>76</v>
      </c>
      <c r="C25" s="76">
        <v>41</v>
      </c>
    </row>
    <row r="26" spans="2:3" x14ac:dyDescent="0.3">
      <c r="B26" s="21" t="s">
        <v>77</v>
      </c>
      <c r="C26" s="76">
        <v>35</v>
      </c>
    </row>
    <row r="27" spans="2:3" x14ac:dyDescent="0.3">
      <c r="B27" s="21" t="s">
        <v>78</v>
      </c>
      <c r="C27" s="76">
        <v>22</v>
      </c>
    </row>
    <row r="28" spans="2:3" x14ac:dyDescent="0.3">
      <c r="B28" s="21" t="s">
        <v>79</v>
      </c>
      <c r="C28" s="76">
        <v>20</v>
      </c>
    </row>
    <row r="29" spans="2:3" x14ac:dyDescent="0.3">
      <c r="B29" s="21" t="s">
        <v>80</v>
      </c>
      <c r="C29" s="76">
        <v>18</v>
      </c>
    </row>
    <row r="30" spans="2:3" x14ac:dyDescent="0.3">
      <c r="B30" s="21" t="s">
        <v>81</v>
      </c>
      <c r="C30" s="76">
        <v>18</v>
      </c>
    </row>
    <row r="31" spans="2:3" x14ac:dyDescent="0.3">
      <c r="B31" s="21" t="s">
        <v>82</v>
      </c>
      <c r="C31" s="76">
        <v>16</v>
      </c>
    </row>
    <row r="32" spans="2:3" x14ac:dyDescent="0.3">
      <c r="B32" s="21" t="s">
        <v>83</v>
      </c>
      <c r="C32" s="76">
        <v>16</v>
      </c>
    </row>
    <row r="33" spans="2:3" x14ac:dyDescent="0.3">
      <c r="B33" s="21" t="s">
        <v>84</v>
      </c>
      <c r="C33" s="76">
        <v>12</v>
      </c>
    </row>
    <row r="34" spans="2:3" x14ac:dyDescent="0.3">
      <c r="B34" s="21" t="s">
        <v>85</v>
      </c>
      <c r="C34" s="76">
        <v>12</v>
      </c>
    </row>
    <row r="35" spans="2:3" x14ac:dyDescent="0.3">
      <c r="B35" s="21" t="s">
        <v>86</v>
      </c>
      <c r="C35" s="76">
        <v>12</v>
      </c>
    </row>
    <row r="36" spans="2:3" x14ac:dyDescent="0.3">
      <c r="B36" s="21" t="s">
        <v>87</v>
      </c>
      <c r="C36" s="76">
        <v>9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7588A3FB-9A7F-4300-974F-AC22CDD216A1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F3F10-1047-4496-80B2-789468189F86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88</v>
      </c>
      <c r="E12" s="78">
        <v>9359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89</v>
      </c>
      <c r="C14" s="79"/>
      <c r="D14" s="79"/>
      <c r="E14" s="78">
        <v>3226</v>
      </c>
    </row>
    <row r="15" spans="1:9" x14ac:dyDescent="0.3">
      <c r="A15" s="20"/>
      <c r="E15" s="78"/>
    </row>
    <row r="16" spans="1:9" x14ac:dyDescent="0.3">
      <c r="A16" s="20"/>
      <c r="B16" s="21" t="s">
        <v>90</v>
      </c>
      <c r="D16" s="80"/>
      <c r="E16" s="78">
        <v>2104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91</v>
      </c>
      <c r="D18" s="80"/>
      <c r="E18" s="78">
        <v>1122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92</v>
      </c>
      <c r="D20" s="80"/>
      <c r="E20" s="81">
        <v>0.11342498989082087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93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94</v>
      </c>
      <c r="E26" s="86"/>
      <c r="F26" s="86"/>
      <c r="G26" s="86"/>
      <c r="H26" s="87"/>
    </row>
    <row r="27" spans="1:16" ht="15.5" thickBot="1" x14ac:dyDescent="0.35">
      <c r="C27" s="52"/>
      <c r="D27" s="88" t="s">
        <v>95</v>
      </c>
      <c r="E27" s="88" t="s">
        <v>96</v>
      </c>
      <c r="F27" s="88" t="s">
        <v>97</v>
      </c>
      <c r="G27" s="88" t="s">
        <v>98</v>
      </c>
      <c r="H27" s="88" t="s">
        <v>99</v>
      </c>
    </row>
    <row r="28" spans="1:16" ht="38.25" customHeight="1" thickBot="1" x14ac:dyDescent="0.35">
      <c r="C28" s="88" t="s">
        <v>100</v>
      </c>
      <c r="D28" s="89">
        <v>887</v>
      </c>
      <c r="E28" s="89">
        <v>208</v>
      </c>
      <c r="F28" s="89">
        <v>5344</v>
      </c>
      <c r="G28" s="90">
        <v>2331</v>
      </c>
      <c r="H28" s="90">
        <f>SUM(D28:G28)</f>
        <v>8770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22B20082-5001-4FC5-BA1A-404197A44EEF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9F958-2025-405F-B2F4-CF1848CC40C7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101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102</v>
      </c>
      <c r="D13" s="94"/>
      <c r="E13" s="95"/>
      <c r="H13" s="93" t="s">
        <v>103</v>
      </c>
      <c r="I13" s="94"/>
      <c r="J13" s="94"/>
      <c r="K13" s="95"/>
      <c r="L13" s="52"/>
      <c r="M13" s="52"/>
      <c r="N13" s="93" t="s">
        <v>104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105</v>
      </c>
      <c r="D14" s="98" t="s">
        <v>106</v>
      </c>
      <c r="E14" s="98" t="s">
        <v>107</v>
      </c>
      <c r="G14" s="99"/>
      <c r="H14" s="100" t="s">
        <v>95</v>
      </c>
      <c r="I14" s="101" t="s">
        <v>96</v>
      </c>
      <c r="J14" s="101" t="s">
        <v>97</v>
      </c>
      <c r="K14" s="102" t="s">
        <v>98</v>
      </c>
      <c r="L14" s="52"/>
      <c r="M14" s="52"/>
      <c r="N14" s="97" t="s">
        <v>108</v>
      </c>
      <c r="O14" s="103" t="s">
        <v>109</v>
      </c>
      <c r="P14" s="103" t="s">
        <v>110</v>
      </c>
      <c r="Q14" s="104" t="s">
        <v>111</v>
      </c>
      <c r="R14" s="23"/>
    </row>
    <row r="15" spans="1:18" ht="34.5" customHeight="1" x14ac:dyDescent="0.3">
      <c r="A15" s="20"/>
      <c r="B15" s="105" t="s">
        <v>100</v>
      </c>
      <c r="C15" s="106">
        <v>633</v>
      </c>
      <c r="D15" s="107">
        <v>5205</v>
      </c>
      <c r="E15" s="108">
        <v>79</v>
      </c>
      <c r="G15" s="105" t="s">
        <v>100</v>
      </c>
      <c r="H15" s="109">
        <v>148</v>
      </c>
      <c r="I15" s="107">
        <v>128</v>
      </c>
      <c r="J15" s="107">
        <v>4000</v>
      </c>
      <c r="K15" s="110">
        <v>1641</v>
      </c>
      <c r="L15" s="111"/>
      <c r="M15" s="105" t="s">
        <v>100</v>
      </c>
      <c r="N15" s="112">
        <v>1901</v>
      </c>
      <c r="O15" s="112">
        <v>2260</v>
      </c>
      <c r="P15" s="112">
        <v>1425</v>
      </c>
      <c r="Q15" s="108">
        <v>331</v>
      </c>
      <c r="R15" s="23"/>
    </row>
    <row r="16" spans="1:18" ht="34.5" customHeight="1" thickBot="1" x14ac:dyDescent="0.35">
      <c r="A16" s="20"/>
      <c r="B16" s="113" t="s">
        <v>112</v>
      </c>
      <c r="C16" s="114">
        <v>265</v>
      </c>
      <c r="D16" s="115">
        <v>505</v>
      </c>
      <c r="E16" s="116">
        <v>78</v>
      </c>
      <c r="G16" s="113" t="s">
        <v>112</v>
      </c>
      <c r="H16" s="114">
        <v>31</v>
      </c>
      <c r="I16" s="115">
        <v>32</v>
      </c>
      <c r="J16" s="115">
        <v>430</v>
      </c>
      <c r="K16" s="116">
        <v>355</v>
      </c>
      <c r="L16" s="111"/>
      <c r="M16" s="113" t="s">
        <v>112</v>
      </c>
      <c r="N16" s="115">
        <v>720</v>
      </c>
      <c r="O16" s="115">
        <v>114</v>
      </c>
      <c r="P16" s="115">
        <v>13</v>
      </c>
      <c r="Q16" s="116">
        <v>1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4EDBB1D8-E7B1-46E9-81E7-43065CC438A7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0087D-BB6A-4290-8E84-F560B7F5B312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113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114</v>
      </c>
      <c r="C14" s="101" t="s">
        <v>115</v>
      </c>
      <c r="D14" s="101" t="s">
        <v>116</v>
      </c>
      <c r="E14" s="101" t="s">
        <v>117</v>
      </c>
      <c r="F14" s="101" t="s">
        <v>118</v>
      </c>
      <c r="G14" s="102" t="s">
        <v>119</v>
      </c>
      <c r="H14" s="111"/>
      <c r="I14" s="23"/>
    </row>
    <row r="15" spans="1:9" ht="32.25" customHeight="1" thickBot="1" x14ac:dyDescent="0.35">
      <c r="A15" s="20"/>
      <c r="B15" s="117">
        <v>17889</v>
      </c>
      <c r="C15" s="115">
        <v>1852</v>
      </c>
      <c r="D15" s="115">
        <v>4914</v>
      </c>
      <c r="E15" s="115">
        <v>5</v>
      </c>
      <c r="F15" s="115">
        <v>574</v>
      </c>
      <c r="G15" s="116">
        <v>492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120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121</v>
      </c>
      <c r="C20" s="101" t="s">
        <v>122</v>
      </c>
      <c r="D20" s="102" t="s">
        <v>123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11612</v>
      </c>
      <c r="C21" s="115">
        <v>7969</v>
      </c>
      <c r="D21" s="116">
        <v>19581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CBA4249D-C605-4B83-9EF8-234109905DFF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7A6CD-3FB9-4B3C-8307-DD3308052925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124</v>
      </c>
      <c r="I12" s="23"/>
    </row>
    <row r="13" spans="1:9" ht="18.75" customHeight="1" x14ac:dyDescent="0.3">
      <c r="A13" s="20"/>
      <c r="B13" s="119" t="s">
        <v>125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126</v>
      </c>
      <c r="D15" s="101" t="s">
        <v>127</v>
      </c>
      <c r="E15" s="101" t="s">
        <v>128</v>
      </c>
      <c r="F15" s="101" t="s">
        <v>129</v>
      </c>
      <c r="G15" s="120" t="s">
        <v>130</v>
      </c>
      <c r="H15" s="102" t="s">
        <v>99</v>
      </c>
      <c r="I15" s="23"/>
    </row>
    <row r="16" spans="1:9" ht="33.75" customHeight="1" x14ac:dyDescent="0.3">
      <c r="A16" s="20"/>
      <c r="B16" s="121" t="s">
        <v>131</v>
      </c>
      <c r="C16" s="122">
        <v>1</v>
      </c>
      <c r="D16" s="122">
        <v>0</v>
      </c>
      <c r="E16" s="122">
        <v>12</v>
      </c>
      <c r="F16" s="122">
        <v>24</v>
      </c>
      <c r="G16" s="123">
        <v>0</v>
      </c>
      <c r="H16" s="124">
        <v>37</v>
      </c>
      <c r="I16" s="23"/>
    </row>
    <row r="17" spans="1:9" ht="32.25" customHeight="1" thickBot="1" x14ac:dyDescent="0.35">
      <c r="A17" s="20"/>
      <c r="B17" s="125" t="s">
        <v>132</v>
      </c>
      <c r="C17" s="115">
        <v>1</v>
      </c>
      <c r="D17" s="115">
        <v>0</v>
      </c>
      <c r="E17" s="115">
        <v>12</v>
      </c>
      <c r="F17" s="115">
        <v>24</v>
      </c>
      <c r="G17" s="126">
        <v>0</v>
      </c>
      <c r="H17" s="116">
        <v>37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133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126</v>
      </c>
      <c r="D21" s="101" t="s">
        <v>134</v>
      </c>
      <c r="E21" s="101" t="s">
        <v>135</v>
      </c>
      <c r="F21" s="101" t="s">
        <v>136</v>
      </c>
      <c r="G21" s="120" t="s">
        <v>137</v>
      </c>
      <c r="H21" s="102" t="s">
        <v>99</v>
      </c>
      <c r="I21" s="23"/>
    </row>
    <row r="22" spans="1:9" ht="33.75" customHeight="1" x14ac:dyDescent="0.3">
      <c r="A22" s="20"/>
      <c r="B22" s="121" t="s">
        <v>131</v>
      </c>
      <c r="C22" s="122">
        <v>6</v>
      </c>
      <c r="D22" s="122">
        <v>0</v>
      </c>
      <c r="E22" s="122">
        <v>405</v>
      </c>
      <c r="F22" s="122">
        <v>225</v>
      </c>
      <c r="G22" s="123">
        <v>0</v>
      </c>
      <c r="H22" s="124">
        <v>636</v>
      </c>
      <c r="I22" s="23"/>
    </row>
    <row r="23" spans="1:9" ht="32.25" customHeight="1" thickBot="1" x14ac:dyDescent="0.35">
      <c r="A23" s="20"/>
      <c r="B23" s="125" t="s">
        <v>132</v>
      </c>
      <c r="C23" s="115">
        <v>6</v>
      </c>
      <c r="D23" s="115">
        <v>0</v>
      </c>
      <c r="E23" s="115">
        <v>405</v>
      </c>
      <c r="F23" s="115">
        <v>225</v>
      </c>
      <c r="G23" s="126">
        <v>0</v>
      </c>
      <c r="H23" s="116">
        <v>636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F96F59BB-02BA-4CBD-AA07-556ED6FEBF59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2025-06-02T10:23:59Z</dcterms:modified>
</cp:coreProperties>
</file>